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36700" yWindow="2720" windowWidth="19440" windowHeight="15480" tabRatio="500"/>
  </bookViews>
  <sheets>
    <sheet name="Blat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G24" i="1"/>
  <c r="I23" i="1"/>
  <c r="I18" i="1"/>
  <c r="J24" i="1"/>
  <c r="H44" i="1"/>
  <c r="H46" i="1"/>
  <c r="G44" i="1"/>
  <c r="G46" i="1"/>
</calcChain>
</file>

<file path=xl/sharedStrings.xml><?xml version="1.0" encoding="utf-8"?>
<sst xmlns="http://schemas.openxmlformats.org/spreadsheetml/2006/main" count="168" uniqueCount="111">
  <si>
    <t>Semester</t>
  </si>
  <si>
    <t>Bereich</t>
  </si>
  <si>
    <t>Veranstaltung</t>
  </si>
  <si>
    <t>Umfang/LP</t>
  </si>
  <si>
    <t>Summe</t>
  </si>
  <si>
    <t>Kunstdidaktik</t>
  </si>
  <si>
    <t>Werkstattkurs</t>
  </si>
  <si>
    <t>1.1.</t>
  </si>
  <si>
    <t>1.2.</t>
  </si>
  <si>
    <t>5.1.</t>
  </si>
  <si>
    <t>4.1.</t>
  </si>
  <si>
    <t>4.2.</t>
  </si>
  <si>
    <t>Kunstgeschichte</t>
  </si>
  <si>
    <t>2.1.</t>
  </si>
  <si>
    <t>3.1.</t>
  </si>
  <si>
    <t>2.2.</t>
  </si>
  <si>
    <t>6.1.</t>
  </si>
  <si>
    <t>6.2.</t>
  </si>
  <si>
    <t>Bachelor</t>
  </si>
  <si>
    <t>Praxis</t>
  </si>
  <si>
    <t>13.1.</t>
  </si>
  <si>
    <t>11.1.</t>
  </si>
  <si>
    <t>12.1.</t>
  </si>
  <si>
    <t>12.2.</t>
  </si>
  <si>
    <t>11.2.</t>
  </si>
  <si>
    <t>10.2.</t>
  </si>
  <si>
    <t>9.1.</t>
  </si>
  <si>
    <t>9.2.</t>
  </si>
  <si>
    <t>9.3.</t>
  </si>
  <si>
    <t>11.4.</t>
  </si>
  <si>
    <t>1.3.</t>
  </si>
  <si>
    <t>Kunstwissenschaft</t>
  </si>
  <si>
    <t>Kunstth. Arch./Design</t>
  </si>
  <si>
    <t>Kunst-u.Kulturgeschichte</t>
  </si>
  <si>
    <t>2 SWS / 3 LP</t>
  </si>
  <si>
    <t>2 SWS / 2 LP</t>
  </si>
  <si>
    <t xml:space="preserve"> LP</t>
  </si>
  <si>
    <t xml:space="preserve"> SWS</t>
  </si>
  <si>
    <t xml:space="preserve">10.1. </t>
  </si>
  <si>
    <t>2 SWS / 4 LP</t>
  </si>
  <si>
    <t>SWS</t>
  </si>
  <si>
    <t>11.3.</t>
  </si>
  <si>
    <t>Architektur / Design</t>
  </si>
  <si>
    <t>LP</t>
  </si>
  <si>
    <t>Kunstdidaktik Projekt</t>
  </si>
  <si>
    <t>3.2.</t>
  </si>
  <si>
    <t>Summe B.Ed.</t>
  </si>
  <si>
    <t>Summe M.Ed.</t>
  </si>
  <si>
    <t>Summe gesamt</t>
  </si>
  <si>
    <t>(Für die Gewichtung der Teilleistungen)</t>
  </si>
  <si>
    <t>Soll B.Ed. LP</t>
  </si>
  <si>
    <t>Soll M.Ed. LP</t>
  </si>
  <si>
    <t>2 SWS/ 3 LP</t>
  </si>
  <si>
    <t>8.1.</t>
  </si>
  <si>
    <t>8.2.</t>
  </si>
  <si>
    <t>8.3.</t>
  </si>
  <si>
    <t>8.4.</t>
  </si>
  <si>
    <t>Kunstgeschichte: Einf.Bildk.</t>
  </si>
  <si>
    <t>Kunstgeschichte: Analyse</t>
  </si>
  <si>
    <t>Master</t>
  </si>
  <si>
    <t>10.3.</t>
  </si>
  <si>
    <t>Summe ohne Werkstattkurse/Modul 10</t>
  </si>
  <si>
    <t>soll</t>
  </si>
  <si>
    <t>Leistungen</t>
  </si>
  <si>
    <t>SL = Studienleistung, MP = Modulprüfung</t>
  </si>
  <si>
    <t>Basisklasse Praxis</t>
  </si>
  <si>
    <t xml:space="preserve">Praxis </t>
  </si>
  <si>
    <t>SL o. MP Mod. 1, variabel im 1. o. 2.  Sem.</t>
  </si>
  <si>
    <t>variabel im 1. o. 2.  Sem.</t>
  </si>
  <si>
    <t xml:space="preserve">SL o. MP Mod.1, </t>
  </si>
  <si>
    <t>MP Basisklasse</t>
  </si>
  <si>
    <t>7.1.</t>
  </si>
  <si>
    <t>3.3.</t>
  </si>
  <si>
    <t>7.2.</t>
  </si>
  <si>
    <t>2 SWS / 5 LP</t>
  </si>
  <si>
    <t>SL o. MP Mod.6</t>
  </si>
  <si>
    <t>SL o. MP Mod.2</t>
  </si>
  <si>
    <t>SL o. MP Mod.7</t>
  </si>
  <si>
    <t>MP Modul 8</t>
  </si>
  <si>
    <t>(F. d. Gewichtung der Teilleistungen)</t>
  </si>
  <si>
    <r>
      <t xml:space="preserve">Summe ohne </t>
    </r>
    <r>
      <rPr>
        <b/>
        <sz val="11"/>
        <color theme="3"/>
        <rFont val="Calibri"/>
      </rPr>
      <t>Werkstattkurse/Modul</t>
    </r>
    <r>
      <rPr>
        <b/>
        <sz val="12"/>
        <color theme="3"/>
        <rFont val="Calibri"/>
      </rPr>
      <t xml:space="preserve"> 3</t>
    </r>
  </si>
  <si>
    <t xml:space="preserve"> Stand: 16.06.13</t>
  </si>
  <si>
    <t>13.2.</t>
  </si>
  <si>
    <t>MP Mod. 12</t>
  </si>
  <si>
    <t>MP Mod. 13</t>
  </si>
  <si>
    <t>MP Modul 11, variabel im 3. o. 4.  Sem.</t>
  </si>
  <si>
    <t>2 SWS / 3  LP</t>
  </si>
  <si>
    <t>2 SWS/ 2 LP</t>
  </si>
  <si>
    <t>1 SWS / 1 LP</t>
  </si>
  <si>
    <t>Die Masterarbeit ist im vierten Mastersemester anzufertigen.</t>
  </si>
  <si>
    <t>2 SWS /2 LP</t>
  </si>
  <si>
    <t>3 SWS / 4 LP</t>
  </si>
  <si>
    <t>9 SWS / 11 LP</t>
  </si>
  <si>
    <t>9 SWS /12 LP</t>
  </si>
  <si>
    <t>3 SWS / 5 LP</t>
  </si>
  <si>
    <t>7 SWS / 13 LP</t>
  </si>
  <si>
    <t>7 SWS / 11 LP</t>
  </si>
  <si>
    <t>7 SWS / 10 LP</t>
  </si>
  <si>
    <t>5 SWS / 8 LP</t>
  </si>
  <si>
    <t>6 SWS / 10 LP</t>
  </si>
  <si>
    <t>12 SWS/ 18 LP</t>
  </si>
  <si>
    <t>12 SWS / 18 LP</t>
  </si>
  <si>
    <t>11 SWS/ 17 LP</t>
  </si>
  <si>
    <t>11 SWS / 16 LP</t>
  </si>
  <si>
    <t>ist</t>
  </si>
  <si>
    <t>MP Modul 9, variabel im 3. o. 4. Semester</t>
  </si>
  <si>
    <t>MP Mod. 9, variabel im 3. o. 4. Semester</t>
  </si>
  <si>
    <t>SL Modul 3</t>
  </si>
  <si>
    <t>SL Modul 10</t>
  </si>
  <si>
    <t>Stand: 05.08.13</t>
  </si>
  <si>
    <t xml:space="preserve"> Studienverlaufspläne B.Ed. und M.Ed. Kunst; Beginn Sommersemester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</si>
</sst>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indexed="8"/>
      <name val="Calibri"/>
    </font>
    <font>
      <sz val="12"/>
      <color rgb="FF000000"/>
      <name val="Calibri"/>
    </font>
    <font>
      <sz val="12"/>
      <color theme="3"/>
      <name val="Calibri"/>
    </font>
    <font>
      <b/>
      <sz val="12"/>
      <color theme="3"/>
      <name val="Calibri"/>
    </font>
    <font>
      <sz val="12"/>
      <color theme="3"/>
      <name val="Calibri"/>
      <scheme val="minor"/>
    </font>
    <font>
      <b/>
      <sz val="12"/>
      <color theme="3"/>
      <name val="Calibri"/>
      <scheme val="minor"/>
    </font>
    <font>
      <b/>
      <sz val="11"/>
      <color theme="3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/>
    <xf numFmtId="0" fontId="1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1" fillId="0" borderId="9" xfId="0" applyFont="1" applyBorder="1"/>
    <xf numFmtId="0" fontId="1" fillId="0" borderId="0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left"/>
    </xf>
    <xf numFmtId="0" fontId="7" fillId="0" borderId="0" xfId="0" applyFont="1" applyBorder="1"/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0" xfId="0" applyNumberFormat="1" applyFont="1"/>
    <xf numFmtId="0" fontId="1" fillId="0" borderId="2" xfId="0" applyNumberFormat="1" applyFont="1" applyBorder="1" applyAlignment="1">
      <alignment horizontal="justify" vertical="center" wrapText="1"/>
    </xf>
    <xf numFmtId="0" fontId="1" fillId="0" borderId="6" xfId="0" applyNumberFormat="1" applyFont="1" applyBorder="1" applyAlignment="1">
      <alignment horizontal="justify" vertical="center" wrapText="1"/>
    </xf>
    <xf numFmtId="0" fontId="1" fillId="0" borderId="7" xfId="0" applyNumberFormat="1" applyFont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justify" vertical="center" wrapText="1"/>
    </xf>
    <xf numFmtId="0" fontId="5" fillId="0" borderId="6" xfId="0" applyNumberFormat="1" applyFont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justify" vertical="center" wrapText="1"/>
    </xf>
    <xf numFmtId="0" fontId="8" fillId="0" borderId="3" xfId="0" applyNumberFormat="1" applyFont="1" applyBorder="1" applyAlignment="1">
      <alignment horizontal="justify" vertical="center" wrapText="1"/>
    </xf>
    <xf numFmtId="0" fontId="8" fillId="0" borderId="4" xfId="0" applyNumberFormat="1" applyFont="1" applyBorder="1" applyAlignment="1">
      <alignment horizontal="justify" vertical="center" wrapText="1"/>
    </xf>
    <xf numFmtId="0" fontId="8" fillId="0" borderId="5" xfId="0" applyNumberFormat="1" applyFont="1" applyBorder="1" applyAlignment="1">
      <alignment horizontal="justify" vertical="center" wrapText="1"/>
    </xf>
    <xf numFmtId="0" fontId="2" fillId="0" borderId="16" xfId="0" applyFont="1" applyBorder="1" applyAlignment="1">
      <alignment horizontal="left" vertical="center" wrapText="1"/>
    </xf>
    <xf numFmtId="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4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Fill="1" applyBorder="1" applyAlignment="1">
      <alignment horizontal="left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/>
    <xf numFmtId="0" fontId="0" fillId="0" borderId="13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2" fillId="0" borderId="10" xfId="0" applyFont="1" applyBorder="1"/>
    <xf numFmtId="0" fontId="1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1" fillId="0" borderId="7" xfId="0" applyNumberFormat="1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16" fontId="5" fillId="0" borderId="7" xfId="0" applyNumberFormat="1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7" xfId="0" applyNumberFormat="1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Alignment="1"/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wrapText="1"/>
    </xf>
    <xf numFmtId="0" fontId="0" fillId="0" borderId="3" xfId="0" applyBorder="1" applyAlignment="1">
      <alignment horizontal="justify" vertical="center" wrapText="1"/>
    </xf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52"/>
  <sheetViews>
    <sheetView tabSelected="1" workbookViewId="0">
      <selection activeCell="A3" sqref="A3"/>
    </sheetView>
  </sheetViews>
  <sheetFormatPr baseColWidth="10" defaultRowHeight="15" x14ac:dyDescent="0"/>
  <cols>
    <col min="2" max="2" width="25.5" customWidth="1"/>
    <col min="3" max="3" width="15" customWidth="1"/>
    <col min="4" max="4" width="17.83203125" customWidth="1"/>
    <col min="5" max="6" width="14.83203125" customWidth="1"/>
    <col min="7" max="7" width="4.83203125" style="14" customWidth="1"/>
    <col min="8" max="8" width="4.6640625" style="14" customWidth="1"/>
    <col min="9" max="9" width="7.1640625" customWidth="1"/>
    <col min="10" max="10" width="7" customWidth="1"/>
  </cols>
  <sheetData>
    <row r="2" spans="1:10">
      <c r="A2" s="2" t="s">
        <v>110</v>
      </c>
      <c r="B2" s="1"/>
      <c r="C2" s="1"/>
      <c r="D2" s="1"/>
      <c r="E2" s="1"/>
      <c r="F2" s="1"/>
      <c r="G2" s="17" t="s">
        <v>4</v>
      </c>
      <c r="H2" s="17"/>
      <c r="I2" t="s">
        <v>104</v>
      </c>
      <c r="J2" t="s">
        <v>62</v>
      </c>
    </row>
    <row r="3" spans="1:10" ht="16.5" thickBot="1">
      <c r="A3" s="2" t="s">
        <v>18</v>
      </c>
      <c r="B3" s="1" t="s">
        <v>109</v>
      </c>
      <c r="C3" s="43"/>
      <c r="D3" s="1"/>
      <c r="E3" s="1"/>
      <c r="F3" s="1"/>
      <c r="G3" s="23" t="s">
        <v>37</v>
      </c>
      <c r="H3" s="17" t="s">
        <v>36</v>
      </c>
    </row>
    <row r="4" spans="1:10" ht="16.5" thickBot="1">
      <c r="A4" s="3" t="s">
        <v>0</v>
      </c>
      <c r="B4" s="4" t="s">
        <v>1</v>
      </c>
      <c r="C4" s="44" t="s">
        <v>2</v>
      </c>
      <c r="D4" s="4" t="s">
        <v>3</v>
      </c>
      <c r="E4" s="4" t="s">
        <v>4</v>
      </c>
      <c r="F4" s="67" t="s">
        <v>63</v>
      </c>
      <c r="G4" s="23"/>
      <c r="H4" s="24"/>
    </row>
    <row r="5" spans="1:10">
      <c r="A5" s="35">
        <v>1</v>
      </c>
      <c r="B5" s="5" t="s">
        <v>5</v>
      </c>
      <c r="C5" s="45" t="s">
        <v>30</v>
      </c>
      <c r="D5" s="5" t="s">
        <v>86</v>
      </c>
      <c r="E5" s="88" t="s">
        <v>93</v>
      </c>
      <c r="F5" s="68" t="s">
        <v>69</v>
      </c>
      <c r="G5" s="28"/>
      <c r="H5" s="29"/>
    </row>
    <row r="6" spans="1:10" ht="31.5">
      <c r="A6" s="36"/>
      <c r="B6" s="36" t="s">
        <v>33</v>
      </c>
      <c r="C6" s="46" t="s">
        <v>72</v>
      </c>
      <c r="D6" s="7" t="s">
        <v>34</v>
      </c>
      <c r="E6" s="92"/>
      <c r="F6" s="69" t="s">
        <v>68</v>
      </c>
      <c r="G6" s="30"/>
      <c r="H6" s="24"/>
    </row>
    <row r="7" spans="1:10">
      <c r="A7" s="63"/>
      <c r="B7" s="79" t="s">
        <v>6</v>
      </c>
      <c r="C7" s="46" t="s">
        <v>14</v>
      </c>
      <c r="D7" s="7" t="s">
        <v>35</v>
      </c>
      <c r="E7" s="92"/>
      <c r="F7" s="85" t="s">
        <v>107</v>
      </c>
      <c r="G7" s="30"/>
      <c r="H7" s="24"/>
    </row>
    <row r="8" spans="1:10" ht="16.5" thickBot="1">
      <c r="A8" s="66"/>
      <c r="B8" s="79" t="s">
        <v>65</v>
      </c>
      <c r="C8" s="46" t="s">
        <v>10</v>
      </c>
      <c r="D8" s="7" t="s">
        <v>91</v>
      </c>
      <c r="E8" s="92"/>
      <c r="F8" s="69"/>
      <c r="G8" s="30">
        <v>9</v>
      </c>
      <c r="H8" s="24">
        <v>11</v>
      </c>
    </row>
    <row r="9" spans="1:10" ht="47.25">
      <c r="A9" s="35">
        <v>2</v>
      </c>
      <c r="B9" s="5" t="s">
        <v>5</v>
      </c>
      <c r="C9" s="45" t="s">
        <v>7</v>
      </c>
      <c r="D9" s="5" t="s">
        <v>87</v>
      </c>
      <c r="E9" s="88" t="s">
        <v>92</v>
      </c>
      <c r="F9" s="68" t="s">
        <v>67</v>
      </c>
      <c r="G9" s="28"/>
      <c r="H9" s="29"/>
    </row>
    <row r="10" spans="1:10">
      <c r="A10" s="63"/>
      <c r="B10" s="80" t="s">
        <v>31</v>
      </c>
      <c r="C10" s="81" t="s">
        <v>8</v>
      </c>
      <c r="D10" s="20" t="s">
        <v>35</v>
      </c>
      <c r="E10" s="92"/>
      <c r="F10" s="69"/>
      <c r="G10" s="30"/>
      <c r="H10" s="24"/>
    </row>
    <row r="11" spans="1:10">
      <c r="A11" s="84"/>
      <c r="B11" s="80" t="s">
        <v>65</v>
      </c>
      <c r="C11" s="81" t="s">
        <v>11</v>
      </c>
      <c r="D11" s="20" t="s">
        <v>91</v>
      </c>
      <c r="E11" s="92"/>
      <c r="F11" s="69"/>
      <c r="G11" s="30"/>
      <c r="H11" s="24"/>
    </row>
    <row r="12" spans="1:10" ht="16.5" thickBot="1">
      <c r="A12" s="36"/>
      <c r="B12" s="36" t="s">
        <v>65</v>
      </c>
      <c r="C12" s="46" t="s">
        <v>9</v>
      </c>
      <c r="D12" s="7" t="s">
        <v>34</v>
      </c>
      <c r="E12" s="93"/>
      <c r="F12" s="70" t="s">
        <v>70</v>
      </c>
      <c r="G12" s="31">
        <v>9</v>
      </c>
      <c r="H12" s="32">
        <v>12</v>
      </c>
      <c r="I12">
        <v>23</v>
      </c>
      <c r="J12">
        <v>24</v>
      </c>
    </row>
    <row r="13" spans="1:10">
      <c r="A13" s="88">
        <v>3</v>
      </c>
      <c r="B13" s="5" t="s">
        <v>5</v>
      </c>
      <c r="C13" s="45" t="s">
        <v>73</v>
      </c>
      <c r="D13" s="5" t="s">
        <v>74</v>
      </c>
      <c r="E13" s="88" t="s">
        <v>95</v>
      </c>
      <c r="F13" s="69" t="s">
        <v>77</v>
      </c>
      <c r="G13" s="30"/>
      <c r="H13" s="24"/>
    </row>
    <row r="14" spans="1:10">
      <c r="A14" s="92"/>
      <c r="B14" s="7" t="s">
        <v>58</v>
      </c>
      <c r="C14" s="46" t="s">
        <v>15</v>
      </c>
      <c r="D14" s="7" t="s">
        <v>52</v>
      </c>
      <c r="E14" s="92"/>
      <c r="F14" s="69" t="s">
        <v>76</v>
      </c>
      <c r="G14" s="30"/>
      <c r="H14" s="24"/>
    </row>
    <row r="15" spans="1:10" ht="16.5" thickBot="1">
      <c r="A15" s="93"/>
      <c r="B15" s="8" t="s">
        <v>66</v>
      </c>
      <c r="C15" s="47" t="s">
        <v>53</v>
      </c>
      <c r="D15" s="8" t="s">
        <v>94</v>
      </c>
      <c r="E15" s="93"/>
      <c r="F15" s="70"/>
      <c r="G15" s="31">
        <v>7</v>
      </c>
      <c r="H15" s="32">
        <v>13</v>
      </c>
    </row>
    <row r="16" spans="1:10">
      <c r="A16" s="92">
        <v>4</v>
      </c>
      <c r="B16" s="7" t="s">
        <v>5</v>
      </c>
      <c r="C16" s="46" t="s">
        <v>71</v>
      </c>
      <c r="D16" s="7" t="s">
        <v>34</v>
      </c>
      <c r="E16" s="92" t="s">
        <v>96</v>
      </c>
      <c r="F16" s="69" t="s">
        <v>77</v>
      </c>
      <c r="G16" s="28"/>
      <c r="H16" s="29"/>
    </row>
    <row r="17" spans="1:10">
      <c r="A17" s="92"/>
      <c r="B17" s="82" t="s">
        <v>57</v>
      </c>
      <c r="C17" s="46" t="s">
        <v>13</v>
      </c>
      <c r="D17" s="7" t="s">
        <v>34</v>
      </c>
      <c r="E17" s="92"/>
      <c r="F17" s="69" t="s">
        <v>76</v>
      </c>
      <c r="G17" s="30"/>
      <c r="H17" s="24"/>
    </row>
    <row r="18" spans="1:10" ht="16.5" thickBot="1">
      <c r="A18" s="92"/>
      <c r="B18" s="7" t="s">
        <v>66</v>
      </c>
      <c r="C18" s="46" t="s">
        <v>54</v>
      </c>
      <c r="D18" s="7" t="s">
        <v>94</v>
      </c>
      <c r="E18" s="92"/>
      <c r="F18" s="69"/>
      <c r="G18" s="31">
        <v>7</v>
      </c>
      <c r="H18" s="32">
        <v>11</v>
      </c>
      <c r="I18">
        <f>H15+H18</f>
        <v>24</v>
      </c>
      <c r="J18">
        <v>22</v>
      </c>
    </row>
    <row r="19" spans="1:10">
      <c r="A19" s="88">
        <v>5</v>
      </c>
      <c r="B19" s="16" t="s">
        <v>6</v>
      </c>
      <c r="C19" s="48" t="s">
        <v>45</v>
      </c>
      <c r="D19" s="22" t="s">
        <v>90</v>
      </c>
      <c r="E19" s="94" t="s">
        <v>97</v>
      </c>
      <c r="F19" s="71"/>
      <c r="G19" s="28"/>
      <c r="H19" s="29"/>
    </row>
    <row r="20" spans="1:10">
      <c r="A20" s="92"/>
      <c r="B20" s="12" t="s">
        <v>33</v>
      </c>
      <c r="C20" s="83" t="s">
        <v>16</v>
      </c>
      <c r="D20" s="21" t="s">
        <v>34</v>
      </c>
      <c r="E20" s="95"/>
      <c r="F20" s="72" t="s">
        <v>75</v>
      </c>
      <c r="G20" s="30"/>
      <c r="H20" s="24"/>
    </row>
    <row r="21" spans="1:10" ht="16.5" thickBot="1">
      <c r="A21" s="97"/>
      <c r="B21" s="9" t="s">
        <v>66</v>
      </c>
      <c r="C21" s="49" t="s">
        <v>55</v>
      </c>
      <c r="D21" s="9" t="s">
        <v>94</v>
      </c>
      <c r="E21" s="96"/>
      <c r="F21" s="73"/>
      <c r="G21" s="31">
        <v>7</v>
      </c>
      <c r="H21" s="32">
        <v>10</v>
      </c>
    </row>
    <row r="22" spans="1:10">
      <c r="A22" s="88">
        <v>6</v>
      </c>
      <c r="B22" s="5" t="s">
        <v>32</v>
      </c>
      <c r="C22" s="45" t="s">
        <v>17</v>
      </c>
      <c r="D22" s="5" t="s">
        <v>34</v>
      </c>
      <c r="E22" s="88" t="s">
        <v>98</v>
      </c>
      <c r="F22" s="68" t="s">
        <v>75</v>
      </c>
      <c r="G22" s="28"/>
      <c r="H22" s="29"/>
    </row>
    <row r="23" spans="1:10" ht="16.5" thickBot="1">
      <c r="A23" s="93"/>
      <c r="B23" s="8" t="s">
        <v>66</v>
      </c>
      <c r="C23" s="47" t="s">
        <v>56</v>
      </c>
      <c r="D23" s="8" t="s">
        <v>94</v>
      </c>
      <c r="E23" s="92"/>
      <c r="F23" s="69" t="s">
        <v>78</v>
      </c>
      <c r="G23" s="30">
        <v>5</v>
      </c>
      <c r="H23" s="24">
        <v>8</v>
      </c>
      <c r="I23">
        <f>18</f>
        <v>18</v>
      </c>
      <c r="J23">
        <v>19</v>
      </c>
    </row>
    <row r="24" spans="1:10">
      <c r="A24" s="1"/>
      <c r="B24" s="1"/>
      <c r="C24" s="43"/>
      <c r="D24" s="1"/>
      <c r="E24" s="33" t="s">
        <v>46</v>
      </c>
      <c r="F24" s="74"/>
      <c r="G24" s="37">
        <f>SUM(G8+G12+G15+G18+G21+G23)</f>
        <v>44</v>
      </c>
      <c r="H24" s="27">
        <f>SUM(H8+H12+H15+H18+H21+H23)</f>
        <v>65</v>
      </c>
      <c r="J24">
        <f>J12+J18+J23</f>
        <v>65</v>
      </c>
    </row>
    <row r="25" spans="1:10">
      <c r="A25" s="1"/>
      <c r="B25" s="1"/>
      <c r="C25" s="43"/>
      <c r="D25" s="34"/>
      <c r="E25" s="38" t="s">
        <v>50</v>
      </c>
      <c r="F25" s="38"/>
      <c r="G25" s="39"/>
      <c r="H25" s="40">
        <v>65</v>
      </c>
    </row>
    <row r="26" spans="1:10">
      <c r="A26" s="1"/>
      <c r="B26" s="1"/>
      <c r="C26" s="43"/>
      <c r="D26" s="90" t="s">
        <v>80</v>
      </c>
      <c r="E26" s="91"/>
      <c r="F26" s="64"/>
      <c r="G26" s="57"/>
      <c r="H26" s="58">
        <v>58</v>
      </c>
    </row>
    <row r="27" spans="1:10" ht="15" customHeight="1">
      <c r="A27" s="1"/>
      <c r="B27" s="1"/>
      <c r="C27" s="43"/>
      <c r="D27" s="98" t="s">
        <v>79</v>
      </c>
      <c r="E27" s="98"/>
      <c r="F27" s="65"/>
      <c r="G27" s="55"/>
      <c r="H27" s="56"/>
    </row>
    <row r="28" spans="1:10" ht="16.5" thickBot="1">
      <c r="A28" s="10" t="s">
        <v>59</v>
      </c>
      <c r="B28" s="1" t="s">
        <v>81</v>
      </c>
      <c r="C28" s="43"/>
      <c r="D28" s="1"/>
      <c r="E28" s="1"/>
      <c r="F28" s="1"/>
      <c r="G28" s="17" t="s">
        <v>4</v>
      </c>
      <c r="H28" s="17"/>
      <c r="I28" t="s">
        <v>104</v>
      </c>
      <c r="J28" t="s">
        <v>62</v>
      </c>
    </row>
    <row r="29" spans="1:10" ht="16.5" thickBot="1">
      <c r="A29" s="3" t="s">
        <v>0</v>
      </c>
      <c r="B29" s="4" t="s">
        <v>1</v>
      </c>
      <c r="C29" s="44" t="s">
        <v>2</v>
      </c>
      <c r="D29" s="4" t="s">
        <v>3</v>
      </c>
      <c r="E29" s="4" t="s">
        <v>4</v>
      </c>
      <c r="F29" s="67" t="s">
        <v>63</v>
      </c>
      <c r="G29" s="23" t="s">
        <v>37</v>
      </c>
      <c r="H29" s="17" t="s">
        <v>36</v>
      </c>
    </row>
    <row r="30" spans="1:10">
      <c r="A30" s="88">
        <v>1</v>
      </c>
      <c r="B30" s="16" t="s">
        <v>6</v>
      </c>
      <c r="C30" s="50" t="s">
        <v>38</v>
      </c>
      <c r="D30" s="15" t="s">
        <v>34</v>
      </c>
      <c r="E30" s="88" t="s">
        <v>100</v>
      </c>
      <c r="F30" s="68"/>
      <c r="G30" s="28"/>
      <c r="H30" s="29"/>
    </row>
    <row r="31" spans="1:10">
      <c r="A31" s="89"/>
      <c r="B31" s="7" t="s">
        <v>19</v>
      </c>
      <c r="C31" s="86" t="s">
        <v>21</v>
      </c>
      <c r="D31" s="7" t="s">
        <v>97</v>
      </c>
      <c r="E31" s="89"/>
      <c r="F31" s="75"/>
      <c r="G31" s="30"/>
      <c r="H31" s="24"/>
    </row>
    <row r="32" spans="1:10">
      <c r="A32" s="89"/>
      <c r="B32" s="7" t="s">
        <v>12</v>
      </c>
      <c r="C32" s="46" t="s">
        <v>22</v>
      </c>
      <c r="D32" s="7" t="s">
        <v>39</v>
      </c>
      <c r="E32" s="89"/>
      <c r="F32" s="75"/>
      <c r="G32" s="30"/>
      <c r="H32" s="24"/>
    </row>
    <row r="33" spans="1:10" ht="16.5" thickBot="1">
      <c r="A33" s="89"/>
      <c r="B33" s="6" t="s">
        <v>31</v>
      </c>
      <c r="C33" s="46" t="s">
        <v>82</v>
      </c>
      <c r="D33" s="7" t="s">
        <v>88</v>
      </c>
      <c r="E33" s="89"/>
      <c r="F33" s="75" t="s">
        <v>83</v>
      </c>
      <c r="G33" s="30">
        <v>12</v>
      </c>
      <c r="H33" s="24">
        <v>18</v>
      </c>
    </row>
    <row r="34" spans="1:10">
      <c r="A34" s="88">
        <v>2</v>
      </c>
      <c r="B34" s="15" t="s">
        <v>6</v>
      </c>
      <c r="C34" s="50" t="s">
        <v>25</v>
      </c>
      <c r="D34" s="15" t="s">
        <v>34</v>
      </c>
      <c r="E34" s="99" t="s">
        <v>101</v>
      </c>
      <c r="F34" s="76"/>
      <c r="G34" s="28"/>
      <c r="H34" s="29"/>
    </row>
    <row r="35" spans="1:10">
      <c r="A35" s="89"/>
      <c r="B35" s="7" t="s">
        <v>19</v>
      </c>
      <c r="C35" s="86" t="s">
        <v>24</v>
      </c>
      <c r="D35" s="7" t="s">
        <v>99</v>
      </c>
      <c r="E35" s="89"/>
      <c r="F35" s="75"/>
      <c r="G35" s="30"/>
      <c r="H35" s="24"/>
    </row>
    <row r="36" spans="1:10">
      <c r="A36" s="89"/>
      <c r="B36" s="7" t="s">
        <v>31</v>
      </c>
      <c r="C36" s="46" t="s">
        <v>20</v>
      </c>
      <c r="D36" s="7" t="s">
        <v>52</v>
      </c>
      <c r="E36" s="89"/>
      <c r="F36" s="75"/>
      <c r="G36" s="30"/>
      <c r="H36" s="24"/>
    </row>
    <row r="37" spans="1:10" ht="16.5" thickBot="1">
      <c r="A37" s="89"/>
      <c r="B37" s="7" t="s">
        <v>12</v>
      </c>
      <c r="C37" s="46" t="s">
        <v>23</v>
      </c>
      <c r="D37" s="7" t="s">
        <v>35</v>
      </c>
      <c r="E37" s="97"/>
      <c r="F37" s="77" t="s">
        <v>84</v>
      </c>
      <c r="G37" s="31">
        <v>12</v>
      </c>
      <c r="H37" s="32">
        <v>18</v>
      </c>
      <c r="I37">
        <v>36</v>
      </c>
      <c r="J37">
        <v>34</v>
      </c>
    </row>
    <row r="38" spans="1:10" ht="47.25">
      <c r="A38" s="88">
        <v>3</v>
      </c>
      <c r="B38" s="5" t="s">
        <v>44</v>
      </c>
      <c r="C38" s="45" t="s">
        <v>27</v>
      </c>
      <c r="D38" s="5" t="s">
        <v>39</v>
      </c>
      <c r="E38" s="88" t="s">
        <v>102</v>
      </c>
      <c r="F38" s="68" t="s">
        <v>106</v>
      </c>
      <c r="G38" s="28"/>
      <c r="H38" s="29"/>
    </row>
    <row r="39" spans="1:10">
      <c r="A39" s="92"/>
      <c r="B39" s="7" t="s">
        <v>5</v>
      </c>
      <c r="C39" s="46" t="s">
        <v>28</v>
      </c>
      <c r="D39" s="7" t="s">
        <v>34</v>
      </c>
      <c r="E39" s="92"/>
      <c r="F39" s="69"/>
      <c r="G39" s="30"/>
      <c r="H39" s="24"/>
    </row>
    <row r="40" spans="1:10" ht="48" thickBot="1">
      <c r="A40" s="92"/>
      <c r="B40" s="18" t="s">
        <v>19</v>
      </c>
      <c r="C40" s="46" t="s">
        <v>41</v>
      </c>
      <c r="D40" s="7" t="s">
        <v>97</v>
      </c>
      <c r="E40" s="92"/>
      <c r="F40" s="69" t="s">
        <v>85</v>
      </c>
      <c r="G40" s="30">
        <v>11</v>
      </c>
      <c r="H40" s="24">
        <v>16</v>
      </c>
    </row>
    <row r="41" spans="1:10">
      <c r="A41" s="88">
        <v>4</v>
      </c>
      <c r="B41" s="16" t="s">
        <v>42</v>
      </c>
      <c r="C41" s="51" t="s">
        <v>60</v>
      </c>
      <c r="D41" s="15" t="s">
        <v>34</v>
      </c>
      <c r="E41" s="88" t="s">
        <v>103</v>
      </c>
      <c r="F41" s="87" t="s">
        <v>108</v>
      </c>
      <c r="G41" s="28"/>
      <c r="H41" s="29"/>
    </row>
    <row r="42" spans="1:10" ht="47.25">
      <c r="A42" s="92"/>
      <c r="B42" s="11" t="s">
        <v>5</v>
      </c>
      <c r="C42" s="52" t="s">
        <v>26</v>
      </c>
      <c r="D42" s="12" t="s">
        <v>34</v>
      </c>
      <c r="E42" s="92"/>
      <c r="F42" s="69" t="s">
        <v>105</v>
      </c>
      <c r="G42" s="30"/>
      <c r="H42" s="24"/>
    </row>
    <row r="43" spans="1:10" ht="48" thickBot="1">
      <c r="A43" s="97"/>
      <c r="B43" s="19" t="s">
        <v>19</v>
      </c>
      <c r="C43" s="53" t="s">
        <v>29</v>
      </c>
      <c r="D43" s="19" t="s">
        <v>97</v>
      </c>
      <c r="E43" s="97"/>
      <c r="F43" s="77" t="s">
        <v>85</v>
      </c>
      <c r="G43" s="31">
        <v>11</v>
      </c>
      <c r="H43" s="54">
        <v>17</v>
      </c>
      <c r="I43">
        <v>33</v>
      </c>
      <c r="J43">
        <v>35</v>
      </c>
    </row>
    <row r="44" spans="1:10">
      <c r="A44" s="1" t="s">
        <v>64</v>
      </c>
      <c r="B44" s="1"/>
      <c r="C44" s="43"/>
      <c r="D44" s="1"/>
      <c r="E44" s="1" t="s">
        <v>47</v>
      </c>
      <c r="F44" s="1"/>
      <c r="G44" s="13">
        <f>G33+G37+G40+G43</f>
        <v>46</v>
      </c>
      <c r="H44" s="17">
        <f>H33+H37+H40+H43</f>
        <v>69</v>
      </c>
    </row>
    <row r="45" spans="1:10">
      <c r="A45" s="1"/>
      <c r="B45" s="1"/>
      <c r="C45" s="43"/>
      <c r="D45" s="1"/>
      <c r="E45" s="41" t="s">
        <v>51</v>
      </c>
      <c r="F45" s="41"/>
      <c r="G45" s="42"/>
      <c r="H45" s="42">
        <v>69</v>
      </c>
    </row>
    <row r="46" spans="1:10">
      <c r="A46" s="1"/>
      <c r="B46" s="1"/>
      <c r="C46" s="43"/>
      <c r="D46" s="1"/>
      <c r="E46" s="25" t="s">
        <v>48</v>
      </c>
      <c r="F46" s="78"/>
      <c r="G46" s="26">
        <f>G24+G44</f>
        <v>90</v>
      </c>
      <c r="H46" s="27">
        <f>H24+H44</f>
        <v>134</v>
      </c>
    </row>
    <row r="47" spans="1:10">
      <c r="G47" s="14" t="s">
        <v>40</v>
      </c>
      <c r="H47" s="14" t="s">
        <v>43</v>
      </c>
    </row>
    <row r="49" spans="1:8">
      <c r="D49" s="61" t="s">
        <v>61</v>
      </c>
      <c r="E49" s="61"/>
      <c r="F49" s="61"/>
      <c r="G49" s="62"/>
      <c r="H49" s="62">
        <v>61</v>
      </c>
    </row>
    <row r="50" spans="1:8">
      <c r="D50" s="59" t="s">
        <v>49</v>
      </c>
      <c r="E50" s="59"/>
      <c r="F50" s="59"/>
      <c r="G50" s="60"/>
      <c r="H50" s="60"/>
    </row>
    <row r="52" spans="1:8">
      <c r="A52" t="s">
        <v>89</v>
      </c>
    </row>
  </sheetData>
  <mergeCells count="20">
    <mergeCell ref="E38:E40"/>
    <mergeCell ref="E34:E37"/>
    <mergeCell ref="A38:A40"/>
    <mergeCell ref="A34:A37"/>
    <mergeCell ref="A41:A43"/>
    <mergeCell ref="E41:E43"/>
    <mergeCell ref="A30:A33"/>
    <mergeCell ref="D26:E26"/>
    <mergeCell ref="E5:E8"/>
    <mergeCell ref="E9:E12"/>
    <mergeCell ref="E19:E21"/>
    <mergeCell ref="E30:E33"/>
    <mergeCell ref="A13:A15"/>
    <mergeCell ref="E13:E15"/>
    <mergeCell ref="A16:A18"/>
    <mergeCell ref="E16:E18"/>
    <mergeCell ref="A22:A23"/>
    <mergeCell ref="E22:E23"/>
    <mergeCell ref="A19:A21"/>
    <mergeCell ref="D27:E27"/>
  </mergeCells>
  <phoneticPr fontId="6" type="noConversion"/>
  <pageMargins left="0.75000000000000011" right="0.75000000000000011" top="1" bottom="1" header="0.5" footer="0.5"/>
  <pageSetup paperSize="9" scale="6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Rektorat</cp:lastModifiedBy>
  <cp:lastPrinted>2014-04-09T10:01:46Z</cp:lastPrinted>
  <dcterms:created xsi:type="dcterms:W3CDTF">2011-09-05T15:19:48Z</dcterms:created>
  <dcterms:modified xsi:type="dcterms:W3CDTF">2020-10-13T12:01:57Z</dcterms:modified>
</cp:coreProperties>
</file>